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11472" windowHeight="7932"/>
  </bookViews>
  <sheets>
    <sheet name="D4=Contract report 12 13" sheetId="1" r:id="rId1"/>
  </sheets>
  <definedNames>
    <definedName name="_xlnm.Print_Area" localSheetId="0">'D4=Contract report 12 13'!$A$1:$O$33</definedName>
    <definedName name="_xlnm.Print_Titles" localSheetId="0">'D4=Contract report 12 13'!$1:$2</definedName>
  </definedNames>
  <calcPr calcId="145621"/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<sst xmlns="http://schemas.openxmlformats.org/spreadsheetml/2006/main" count="311" uniqueCount="134">
  <si>
    <t>NO</t>
  </si>
  <si>
    <t>Tender Number</t>
  </si>
  <si>
    <t>IDP Project #</t>
  </si>
  <si>
    <t>Project Description</t>
  </si>
  <si>
    <t>Date Awarded</t>
  </si>
  <si>
    <t>Service Provider/ Contractor</t>
  </si>
  <si>
    <t>Amount Awarded (Vat excl)</t>
  </si>
  <si>
    <t>SLA signed</t>
  </si>
  <si>
    <t>On-site start date</t>
  </si>
  <si>
    <t>SLA completion date</t>
  </si>
  <si>
    <t>Actual completion Date</t>
  </si>
  <si>
    <t>SLA Extension</t>
  </si>
  <si>
    <t>Dpt</t>
  </si>
  <si>
    <t>Manager`s comment</t>
  </si>
  <si>
    <t>Challenges</t>
  </si>
  <si>
    <t>In progress</t>
  </si>
  <si>
    <t>None</t>
  </si>
  <si>
    <t>CSSS</t>
  </si>
  <si>
    <t>WDM/2011/12-32</t>
  </si>
  <si>
    <t>WDM/2012/13-01</t>
  </si>
  <si>
    <t>DM039</t>
  </si>
  <si>
    <t>4X2  Medium Mobile Command unit (fully equipped)</t>
  </si>
  <si>
    <t>IBL  Fire Fighting  Equipment CC</t>
  </si>
  <si>
    <t xml:space="preserve">Not yet </t>
  </si>
  <si>
    <t>WDM/2012/13-02</t>
  </si>
  <si>
    <t>DM041</t>
  </si>
  <si>
    <t>Lephalale 4X 4 Major Urban Rescue Pumper  and Equipment</t>
  </si>
  <si>
    <t>Fire and Emergency Vehicle (Pty) Ltd</t>
  </si>
  <si>
    <t>WDM/2012/13-03</t>
  </si>
  <si>
    <t>DM042</t>
  </si>
  <si>
    <t xml:space="preserve">Bela- Bela 4X 2 Double Cab RIV (fully equipped) </t>
  </si>
  <si>
    <t>Fire Raiders (Pty) Ltd</t>
  </si>
  <si>
    <t>WDM/2012/13-04</t>
  </si>
  <si>
    <t>DM043</t>
  </si>
  <si>
    <t>Mookgophong  medium bush pumper and equipment</t>
  </si>
  <si>
    <t>Marce Fire Fighting Technology cc</t>
  </si>
  <si>
    <t>WDM/2012/13-05</t>
  </si>
  <si>
    <t>DM015 AND DM044</t>
  </si>
  <si>
    <t>Thabazimbi and Modimolle: 4X4 LDVs with Skid units and equipment</t>
  </si>
  <si>
    <t>WDM/2012/13-06</t>
  </si>
  <si>
    <t xml:space="preserve">Refurbishment of Iveco Truck </t>
  </si>
  <si>
    <t>DM046</t>
  </si>
  <si>
    <t>WDM/2012/13-07</t>
  </si>
  <si>
    <t>DM045</t>
  </si>
  <si>
    <t>WDM/2012/13-08</t>
  </si>
  <si>
    <t>DM040</t>
  </si>
  <si>
    <t>Supply and delivery of Thabazimbi  and Mogalakwena army tents and bales of relief blankets</t>
  </si>
  <si>
    <t>WDM/2012/13-09</t>
  </si>
  <si>
    <t>DM029,DM014 &amp; DM041</t>
  </si>
  <si>
    <t>Wake up Investments T/A  Rural Fire Rescue</t>
  </si>
  <si>
    <t>Fastpulse Trading 42 (Pty) Ltd T/A Trans Continental Tarps</t>
  </si>
  <si>
    <t>WDM/2012/13-13</t>
  </si>
  <si>
    <t>03/15168</t>
  </si>
  <si>
    <t xml:space="preserve">WDM Short Term Insurance Cover </t>
  </si>
  <si>
    <t>Aon South Africa (Pty) Ltd</t>
  </si>
  <si>
    <t>WDM/2012/13-14</t>
  </si>
  <si>
    <t>RS042</t>
  </si>
  <si>
    <t>WDM/2012/13-15</t>
  </si>
  <si>
    <t>GMH Tswelelo Consulting Engineers cc</t>
  </si>
  <si>
    <t>RS043</t>
  </si>
  <si>
    <t>WDM/2012/13-17</t>
  </si>
  <si>
    <t xml:space="preserve">Review of spatial development framework </t>
  </si>
  <si>
    <t xml:space="preserve">Metplan Pretoria Incorporated </t>
  </si>
  <si>
    <t>WDM/2012/13-18</t>
  </si>
  <si>
    <t>Lephalale CBD development plan</t>
  </si>
  <si>
    <t>Plan Associates Business Trust  and Mok Development Consultants JV</t>
  </si>
  <si>
    <t>LA012</t>
  </si>
  <si>
    <t>LA007</t>
  </si>
  <si>
    <t>WDM/2011/12-31</t>
  </si>
  <si>
    <t>SA032</t>
  </si>
  <si>
    <t>Kipp Consulting Engineering cc</t>
  </si>
  <si>
    <t>IN042</t>
  </si>
  <si>
    <t>WDM/2011/12-33</t>
  </si>
  <si>
    <t xml:space="preserve">La Fancy Kay </t>
  </si>
  <si>
    <t>RS041</t>
  </si>
  <si>
    <t>WDM/2011/12-34</t>
  </si>
  <si>
    <t>UE047</t>
  </si>
  <si>
    <t xml:space="preserve">Bela -Bela  Flea Market Feasibility Study </t>
  </si>
  <si>
    <t>Morothwa Trading Enterprise cc</t>
  </si>
  <si>
    <t>WDM/2011/12-03- Limited bidding</t>
  </si>
  <si>
    <t>DM006</t>
  </si>
  <si>
    <t>Supply and delivery of Modimolle Fire Fighting Equipments</t>
  </si>
  <si>
    <t>WDM/2011/12-05- Limited bidding</t>
  </si>
  <si>
    <t>Supply and delivery of Thabazimbi Fire Fighting Equipments</t>
  </si>
  <si>
    <t>DM014</t>
  </si>
  <si>
    <t>WDM/2011/12-06- Limited bidding</t>
  </si>
  <si>
    <t xml:space="preserve">DM029 </t>
  </si>
  <si>
    <t>Supply and delivery of Lephalale Fire Fighting Equipments</t>
  </si>
  <si>
    <t>Machauke Multi Service Provider 01</t>
  </si>
  <si>
    <t>Disaster</t>
  </si>
  <si>
    <t>ID</t>
  </si>
  <si>
    <t>PED</t>
  </si>
  <si>
    <t>Organ of State</t>
  </si>
  <si>
    <t>EL008</t>
  </si>
  <si>
    <t>Co-funding of the implementation of Electicity supply  in Lephalale</t>
  </si>
  <si>
    <t>Lephalale Local Municipality</t>
  </si>
  <si>
    <t>EL009</t>
  </si>
  <si>
    <t>Co-funding of the implementation of Electicity supply  in Bela Bela</t>
  </si>
  <si>
    <t>Bela- Bela  Local Municipality</t>
  </si>
  <si>
    <t>Limited Bidding</t>
  </si>
  <si>
    <t>UE043</t>
  </si>
  <si>
    <t>Waterberg Chamber of Commerce</t>
  </si>
  <si>
    <t>WDM/2011/12-26</t>
  </si>
  <si>
    <t>RS021</t>
  </si>
  <si>
    <t xml:space="preserve">Phakama Knight Piesold Consulting </t>
  </si>
  <si>
    <t>CO022</t>
  </si>
  <si>
    <t xml:space="preserve">Golf and  Life Skill  Development for the Waterberg District Municipality </t>
  </si>
  <si>
    <t xml:space="preserve">Stainless Steel Design </t>
  </si>
  <si>
    <t xml:space="preserve">Mafafo Building Construction </t>
  </si>
  <si>
    <t>EMO</t>
  </si>
  <si>
    <t>Elements Private Golf Reserve</t>
  </si>
  <si>
    <t>SC013</t>
  </si>
  <si>
    <t>IN035</t>
  </si>
  <si>
    <t>S32/2012-13/01</t>
  </si>
  <si>
    <t>IN 043</t>
  </si>
  <si>
    <t>Procurement and Installation of CCTV Cameras</t>
  </si>
  <si>
    <t>Siyenza Holdings</t>
  </si>
  <si>
    <t xml:space="preserve">Project completed </t>
  </si>
  <si>
    <t>Fhisol Engineers</t>
  </si>
  <si>
    <t>Diesel Innovations (Pty) Ltd</t>
  </si>
  <si>
    <t>Total</t>
  </si>
  <si>
    <t>ANNEXURE D 4 :- WDM CONTRACTS ENTERED INTO DURING 12/13 AS AT  31 DECEMBER 2012</t>
  </si>
  <si>
    <t>Modimolle Heavy duty foam canon trailor</t>
  </si>
  <si>
    <t>Lephalale, Thabazimbi &amp; Modimolle equipment (Compressor and SCBA sets)</t>
  </si>
  <si>
    <t>Upgrading of Streets in Marapong - consultant</t>
  </si>
  <si>
    <t>Upgrading of Streets in Regorogile - consultant</t>
  </si>
  <si>
    <t>Mookgophong  Township sewer connection  - consultant</t>
  </si>
  <si>
    <t>Supply, Installation &amp; commissioning of standby diesel generators</t>
  </si>
  <si>
    <t>Tarring of streets in Mahwelereng - contractor</t>
  </si>
  <si>
    <t>Extension - supply &amp; installation of security surveillance cameras for Waterberg</t>
  </si>
  <si>
    <t>Extension of completion of Modimolle ring Road -Phagameng - consultant</t>
  </si>
  <si>
    <t>Extension of completion of Modimolle ring Road -Phagameng - contractor</t>
  </si>
  <si>
    <t xml:space="preserve">Hosting of 2012 annual Mayoral Golf Day at Elements Private Golf Reserve </t>
  </si>
  <si>
    <t>Funding of  implementation of Lephalale mobile offices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</si>
</sst>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R&quot;\ #,##0.00"/>
    <numFmt numFmtId="165" formatCode="[$-409]d\-mmm\-yy;@"/>
    <numFmt numFmtId="167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6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5" fontId="0" fillId="2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5" fontId="0" fillId="0" borderId="6" xfId="0" applyNumberFormat="1" applyFont="1" applyBorder="1" applyAlignment="1">
      <alignment horizontal="left" vertical="center" wrapText="1"/>
    </xf>
    <xf numFmtId="15" fontId="0" fillId="0" borderId="6" xfId="0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15" fontId="0" fillId="2" borderId="3" xfId="0" applyNumberFormat="1" applyFont="1" applyFill="1" applyBorder="1" applyAlignment="1">
      <alignment horizontal="center" vertical="center" wrapText="1"/>
    </xf>
    <xf numFmtId="15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left" vertical="center" wrapText="1"/>
    </xf>
    <xf numFmtId="15" fontId="0" fillId="0" borderId="4" xfId="0" applyNumberFormat="1" applyFont="1" applyFill="1" applyBorder="1" applyAlignment="1">
      <alignment horizontal="left" vertical="center" wrapText="1"/>
    </xf>
    <xf numFmtId="15" fontId="0" fillId="2" borderId="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49" fontId="0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5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5" fontId="0" fillId="0" borderId="3" xfId="0" applyNumberFormat="1" applyFont="1" applyFill="1" applyBorder="1" applyAlignment="1">
      <alignment horizontal="center" vertical="center" wrapText="1"/>
    </xf>
    <xf numFmtId="43" fontId="1" fillId="0" borderId="2" xfId="0" applyNumberFormat="1" applyFont="1" applyBorder="1" applyAlignment="1">
      <alignment horizontal="center" vertical="center" wrapText="1"/>
    </xf>
    <xf numFmtId="43" fontId="0" fillId="0" borderId="0" xfId="0" applyNumberFormat="1" applyFont="1" applyAlignment="1">
      <alignment vertical="center"/>
    </xf>
    <xf numFmtId="43" fontId="0" fillId="0" borderId="0" xfId="0" applyNumberFormat="1" applyFont="1"/>
    <xf numFmtId="0" fontId="5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7" fontId="1" fillId="0" borderId="6" xfId="0" applyNumberFormat="1" applyFont="1" applyBorder="1" applyAlignment="1">
      <alignment horizontal="left" vertical="center" wrapText="1"/>
    </xf>
    <xf numFmtId="167" fontId="0" fillId="2" borderId="3" xfId="0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 wrapText="1"/>
    </xf>
    <xf numFmtId="49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NumberFormat="1" applyFont="1" applyFill="1" applyBorder="1" applyAlignment="1">
      <alignment horizontal="left" vertical="center" wrapText="1"/>
    </xf>
    <xf numFmtId="15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67" fontId="0" fillId="3" borderId="3" xfId="0" applyNumberFormat="1" applyFont="1" applyFill="1" applyBorder="1" applyAlignment="1">
      <alignment horizontal="left" vertical="center" wrapText="1"/>
    </xf>
    <xf numFmtId="15" fontId="0" fillId="3" borderId="3" xfId="0" applyNumberFormat="1" applyFont="1" applyFill="1" applyBorder="1" applyAlignment="1">
      <alignment horizontal="left" vertical="center" wrapText="1"/>
    </xf>
    <xf numFmtId="165" fontId="0" fillId="3" borderId="3" xfId="0" applyNumberFormat="1" applyFont="1" applyFill="1" applyBorder="1" applyAlignment="1">
      <alignment horizontal="left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9" fontId="7" fillId="0" borderId="3" xfId="2" applyFont="1" applyFill="1" applyBorder="1" applyAlignment="1">
      <alignment horizontal="center" vertical="center"/>
    </xf>
    <xf numFmtId="15" fontId="0" fillId="2" borderId="4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15" fontId="0" fillId="3" borderId="4" xfId="0" applyNumberFormat="1" applyFont="1" applyFill="1" applyBorder="1" applyAlignment="1">
      <alignment horizontal="left" vertical="center" wrapText="1"/>
    </xf>
    <xf numFmtId="15" fontId="0" fillId="3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="70" zoomScaleNormal="7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40" sqref="F40"/>
    </sheetView>
  </sheetViews>
  <sheetFormatPr defaultColWidth="8.88671875" defaultRowHeight="14.4" x14ac:dyDescent="0.3"/>
  <cols>
    <col min="1" max="1" width="4" style="23" bestFit="1" customWidth="1"/>
    <col min="2" max="2" width="11.88671875" style="24" customWidth="1"/>
    <col min="3" max="3" width="7.77734375" style="23" customWidth="1"/>
    <col min="4" max="4" width="14.6640625" style="24" customWidth="1"/>
    <col min="5" max="5" width="9.77734375" style="23" customWidth="1"/>
    <col min="6" max="6" width="14.77734375" style="23" customWidth="1"/>
    <col min="7" max="7" width="11.44140625" style="35" customWidth="1"/>
    <col min="8" max="8" width="9.33203125" style="24" customWidth="1"/>
    <col min="9" max="9" width="9.5546875" style="24" customWidth="1"/>
    <col min="10" max="10" width="10.33203125" style="24" customWidth="1"/>
    <col min="11" max="11" width="10" style="24" customWidth="1"/>
    <col min="12" max="12" width="9.77734375" style="24" customWidth="1"/>
    <col min="13" max="13" width="7.6640625" style="23" customWidth="1"/>
    <col min="14" max="14" width="11.5546875" style="23" customWidth="1"/>
    <col min="15" max="15" width="12.33203125" style="56" customWidth="1"/>
    <col min="16" max="16384" width="8.88671875" style="24"/>
  </cols>
  <sheetData>
    <row r="1" spans="1:15" s="1" customFormat="1" ht="43.95" customHeight="1" thickBot="1" x14ac:dyDescent="0.35">
      <c r="A1" s="36" t="s">
        <v>121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6" customFormat="1" ht="57.6" customHeight="1" thickBot="1" x14ac:dyDescent="0.3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3" t="s">
        <v>6</v>
      </c>
      <c r="H2" s="4" t="s">
        <v>7</v>
      </c>
      <c r="I2" s="3" t="s">
        <v>8</v>
      </c>
      <c r="J2" s="41" t="s">
        <v>9</v>
      </c>
      <c r="K2" s="41" t="s">
        <v>10</v>
      </c>
      <c r="L2" s="41" t="s">
        <v>11</v>
      </c>
      <c r="M2" s="5" t="s">
        <v>12</v>
      </c>
      <c r="N2" s="29" t="s">
        <v>13</v>
      </c>
      <c r="O2" s="31" t="s">
        <v>14</v>
      </c>
    </row>
    <row r="3" spans="1:15" s="6" customFormat="1" ht="61.8" customHeight="1" x14ac:dyDescent="0.3">
      <c r="A3" s="42">
        <v>1</v>
      </c>
      <c r="B3" s="43" t="s">
        <v>113</v>
      </c>
      <c r="C3" s="44" t="s">
        <v>114</v>
      </c>
      <c r="D3" s="45" t="s">
        <v>115</v>
      </c>
      <c r="E3" s="46">
        <v>41134</v>
      </c>
      <c r="F3" s="47" t="s">
        <v>116</v>
      </c>
      <c r="G3" s="48">
        <v>1002257</v>
      </c>
      <c r="H3" s="49">
        <v>41155</v>
      </c>
      <c r="I3" s="49">
        <v>41155</v>
      </c>
      <c r="J3" s="50">
        <v>41246</v>
      </c>
      <c r="K3" s="50">
        <v>41274</v>
      </c>
      <c r="L3" s="49" t="s">
        <v>16</v>
      </c>
      <c r="M3" s="51" t="s">
        <v>17</v>
      </c>
      <c r="N3" s="52" t="s">
        <v>117</v>
      </c>
      <c r="O3" s="53" t="s">
        <v>16</v>
      </c>
    </row>
    <row r="4" spans="1:15" s="7" customFormat="1" ht="67.95" customHeight="1" x14ac:dyDescent="0.3">
      <c r="A4" s="37">
        <v>2</v>
      </c>
      <c r="B4" s="17" t="s">
        <v>19</v>
      </c>
      <c r="C4" s="25" t="s">
        <v>20</v>
      </c>
      <c r="D4" s="19" t="s">
        <v>21</v>
      </c>
      <c r="E4" s="13">
        <v>41255</v>
      </c>
      <c r="F4" s="18" t="s">
        <v>22</v>
      </c>
      <c r="G4" s="39">
        <v>1605995</v>
      </c>
      <c r="H4" s="8">
        <v>41296</v>
      </c>
      <c r="I4" s="8">
        <v>41296</v>
      </c>
      <c r="J4" s="8">
        <v>41539</v>
      </c>
      <c r="K4" s="8" t="s">
        <v>15</v>
      </c>
      <c r="L4" s="8" t="s">
        <v>16</v>
      </c>
      <c r="M4" s="26" t="s">
        <v>89</v>
      </c>
      <c r="N4" s="28" t="s">
        <v>16</v>
      </c>
      <c r="O4" s="54" t="s">
        <v>16</v>
      </c>
    </row>
    <row r="5" spans="1:15" s="7" customFormat="1" ht="78.599999999999994" customHeight="1" x14ac:dyDescent="0.3">
      <c r="A5" s="37">
        <v>3</v>
      </c>
      <c r="B5" s="17" t="s">
        <v>24</v>
      </c>
      <c r="C5" s="25" t="s">
        <v>25</v>
      </c>
      <c r="D5" s="19" t="s">
        <v>26</v>
      </c>
      <c r="E5" s="13">
        <v>41255</v>
      </c>
      <c r="F5" s="18" t="s">
        <v>27</v>
      </c>
      <c r="G5" s="39">
        <v>2917144</v>
      </c>
      <c r="H5" s="8">
        <v>41296</v>
      </c>
      <c r="I5" s="8">
        <v>41296</v>
      </c>
      <c r="J5" s="8">
        <v>41539</v>
      </c>
      <c r="K5" s="8" t="s">
        <v>15</v>
      </c>
      <c r="L5" s="21" t="s">
        <v>16</v>
      </c>
      <c r="M5" s="26" t="s">
        <v>89</v>
      </c>
      <c r="N5" s="28" t="s">
        <v>16</v>
      </c>
      <c r="O5" s="9" t="s">
        <v>16</v>
      </c>
    </row>
    <row r="6" spans="1:15" s="7" customFormat="1" ht="77.400000000000006" customHeight="1" x14ac:dyDescent="0.3">
      <c r="A6" s="37">
        <v>4</v>
      </c>
      <c r="B6" s="17" t="s">
        <v>28</v>
      </c>
      <c r="C6" s="25" t="s">
        <v>29</v>
      </c>
      <c r="D6" s="19" t="s">
        <v>30</v>
      </c>
      <c r="E6" s="13">
        <v>41255</v>
      </c>
      <c r="F6" s="18" t="s">
        <v>31</v>
      </c>
      <c r="G6" s="39">
        <v>1139548.03</v>
      </c>
      <c r="H6" s="8">
        <v>41296</v>
      </c>
      <c r="I6" s="8">
        <v>41296</v>
      </c>
      <c r="J6" s="8">
        <v>41508</v>
      </c>
      <c r="K6" s="8" t="s">
        <v>15</v>
      </c>
      <c r="L6" s="21" t="s">
        <v>16</v>
      </c>
      <c r="M6" s="26" t="s">
        <v>89</v>
      </c>
      <c r="N6" s="55" t="s">
        <v>16</v>
      </c>
      <c r="O6" s="55" t="s">
        <v>16</v>
      </c>
    </row>
    <row r="7" spans="1:15" s="7" customFormat="1" ht="75" customHeight="1" x14ac:dyDescent="0.3">
      <c r="A7" s="37">
        <v>5</v>
      </c>
      <c r="B7" s="17" t="s">
        <v>32</v>
      </c>
      <c r="C7" s="25" t="s">
        <v>33</v>
      </c>
      <c r="D7" s="19" t="s">
        <v>34</v>
      </c>
      <c r="E7" s="13">
        <v>41255</v>
      </c>
      <c r="F7" s="18" t="s">
        <v>35</v>
      </c>
      <c r="G7" s="39">
        <v>1290039.3500000001</v>
      </c>
      <c r="H7" s="8" t="s">
        <v>23</v>
      </c>
      <c r="I7" s="8" t="s">
        <v>23</v>
      </c>
      <c r="J7" s="8" t="s">
        <v>23</v>
      </c>
      <c r="K7" s="8" t="s">
        <v>23</v>
      </c>
      <c r="L7" s="21" t="s">
        <v>16</v>
      </c>
      <c r="M7" s="26" t="s">
        <v>89</v>
      </c>
      <c r="N7" s="55" t="s">
        <v>16</v>
      </c>
      <c r="O7" s="55" t="s">
        <v>16</v>
      </c>
    </row>
    <row r="8" spans="1:15" s="7" customFormat="1" ht="106.2" customHeight="1" x14ac:dyDescent="0.3">
      <c r="A8" s="37">
        <v>6</v>
      </c>
      <c r="B8" s="17" t="s">
        <v>36</v>
      </c>
      <c r="C8" s="25" t="s">
        <v>37</v>
      </c>
      <c r="D8" s="19" t="s">
        <v>38</v>
      </c>
      <c r="E8" s="13">
        <v>41257</v>
      </c>
      <c r="F8" s="18" t="s">
        <v>27</v>
      </c>
      <c r="G8" s="39">
        <v>869092</v>
      </c>
      <c r="H8" s="8">
        <v>41296</v>
      </c>
      <c r="I8" s="8">
        <v>41296</v>
      </c>
      <c r="J8" s="8">
        <v>40320</v>
      </c>
      <c r="K8" s="8" t="s">
        <v>15</v>
      </c>
      <c r="L8" s="21" t="s">
        <v>16</v>
      </c>
      <c r="M8" s="26" t="s">
        <v>89</v>
      </c>
      <c r="N8" s="55" t="s">
        <v>16</v>
      </c>
      <c r="O8" s="55" t="s">
        <v>16</v>
      </c>
    </row>
    <row r="9" spans="1:15" s="7" customFormat="1" ht="70.2" customHeight="1" x14ac:dyDescent="0.3">
      <c r="A9" s="37">
        <v>7</v>
      </c>
      <c r="B9" s="17" t="s">
        <v>39</v>
      </c>
      <c r="C9" s="25" t="s">
        <v>41</v>
      </c>
      <c r="D9" s="19" t="s">
        <v>40</v>
      </c>
      <c r="E9" s="13">
        <v>41241</v>
      </c>
      <c r="F9" s="18" t="s">
        <v>35</v>
      </c>
      <c r="G9" s="39">
        <v>98240.15</v>
      </c>
      <c r="H9" s="8" t="s">
        <v>23</v>
      </c>
      <c r="I9" s="8" t="s">
        <v>23</v>
      </c>
      <c r="J9" s="8" t="s">
        <v>23</v>
      </c>
      <c r="K9" s="8" t="s">
        <v>23</v>
      </c>
      <c r="L9" s="21" t="s">
        <v>16</v>
      </c>
      <c r="M9" s="26" t="s">
        <v>89</v>
      </c>
      <c r="N9" s="28" t="s">
        <v>16</v>
      </c>
      <c r="O9" s="55" t="s">
        <v>16</v>
      </c>
    </row>
    <row r="10" spans="1:15" s="7" customFormat="1" ht="76.8" customHeight="1" x14ac:dyDescent="0.3">
      <c r="A10" s="37">
        <v>8</v>
      </c>
      <c r="B10" s="17" t="s">
        <v>42</v>
      </c>
      <c r="C10" s="25" t="s">
        <v>43</v>
      </c>
      <c r="D10" s="19" t="s">
        <v>122</v>
      </c>
      <c r="E10" s="13">
        <v>41242</v>
      </c>
      <c r="F10" s="18" t="s">
        <v>49</v>
      </c>
      <c r="G10" s="39">
        <v>154616.14000000001</v>
      </c>
      <c r="H10" s="8" t="s">
        <v>23</v>
      </c>
      <c r="I10" s="8" t="s">
        <v>23</v>
      </c>
      <c r="J10" s="8" t="s">
        <v>23</v>
      </c>
      <c r="K10" s="8" t="s">
        <v>23</v>
      </c>
      <c r="L10" s="21" t="s">
        <v>16</v>
      </c>
      <c r="M10" s="26" t="s">
        <v>89</v>
      </c>
      <c r="N10" s="55" t="s">
        <v>16</v>
      </c>
      <c r="O10" s="55" t="s">
        <v>16</v>
      </c>
    </row>
    <row r="11" spans="1:15" s="7" customFormat="1" ht="136.19999999999999" customHeight="1" x14ac:dyDescent="0.3">
      <c r="A11" s="37">
        <v>9</v>
      </c>
      <c r="B11" s="17" t="s">
        <v>44</v>
      </c>
      <c r="C11" s="25" t="s">
        <v>45</v>
      </c>
      <c r="D11" s="19" t="s">
        <v>46</v>
      </c>
      <c r="E11" s="13">
        <v>41241</v>
      </c>
      <c r="F11" s="18" t="s">
        <v>50</v>
      </c>
      <c r="G11" s="39">
        <v>374561.4</v>
      </c>
      <c r="H11" s="8">
        <v>40930</v>
      </c>
      <c r="I11" s="8">
        <v>40930</v>
      </c>
      <c r="J11" s="8">
        <v>41021</v>
      </c>
      <c r="K11" s="8" t="s">
        <v>15</v>
      </c>
      <c r="L11" s="21" t="s">
        <v>16</v>
      </c>
      <c r="M11" s="26" t="s">
        <v>89</v>
      </c>
      <c r="N11" s="55" t="s">
        <v>16</v>
      </c>
      <c r="O11" s="55" t="s">
        <v>16</v>
      </c>
    </row>
    <row r="12" spans="1:15" s="7" customFormat="1" ht="110.4" customHeight="1" x14ac:dyDescent="0.3">
      <c r="A12" s="37">
        <v>10</v>
      </c>
      <c r="B12" s="17" t="s">
        <v>47</v>
      </c>
      <c r="C12" s="25" t="s">
        <v>48</v>
      </c>
      <c r="D12" s="19" t="s">
        <v>123</v>
      </c>
      <c r="E12" s="13">
        <v>41257</v>
      </c>
      <c r="F12" s="18" t="s">
        <v>49</v>
      </c>
      <c r="G12" s="39">
        <v>307806.45</v>
      </c>
      <c r="H12" s="8" t="s">
        <v>23</v>
      </c>
      <c r="I12" s="8" t="s">
        <v>23</v>
      </c>
      <c r="J12" s="8" t="s">
        <v>23</v>
      </c>
      <c r="K12" s="8" t="s">
        <v>23</v>
      </c>
      <c r="L12" s="21" t="s">
        <v>16</v>
      </c>
      <c r="M12" s="26" t="s">
        <v>89</v>
      </c>
      <c r="N12" s="55" t="s">
        <v>16</v>
      </c>
      <c r="O12" s="55" t="s">
        <v>16</v>
      </c>
    </row>
    <row r="13" spans="1:15" s="7" customFormat="1" ht="100.8" customHeight="1" x14ac:dyDescent="0.3">
      <c r="A13" s="37">
        <v>11</v>
      </c>
      <c r="B13" s="17" t="s">
        <v>51</v>
      </c>
      <c r="C13" s="25" t="s">
        <v>52</v>
      </c>
      <c r="D13" s="19" t="s">
        <v>53</v>
      </c>
      <c r="E13" s="13">
        <v>41255</v>
      </c>
      <c r="F13" s="18" t="s">
        <v>54</v>
      </c>
      <c r="G13" s="39">
        <v>371903</v>
      </c>
      <c r="H13" s="8" t="s">
        <v>23</v>
      </c>
      <c r="I13" s="8" t="s">
        <v>23</v>
      </c>
      <c r="J13" s="8" t="s">
        <v>23</v>
      </c>
      <c r="K13" s="8" t="s">
        <v>23</v>
      </c>
      <c r="L13" s="21" t="s">
        <v>16</v>
      </c>
      <c r="M13" s="26" t="s">
        <v>17</v>
      </c>
      <c r="N13" s="55" t="s">
        <v>16</v>
      </c>
      <c r="O13" s="55" t="s">
        <v>16</v>
      </c>
    </row>
    <row r="14" spans="1:15" s="7" customFormat="1" ht="90" customHeight="1" x14ac:dyDescent="0.3">
      <c r="A14" s="37">
        <v>12</v>
      </c>
      <c r="B14" s="17" t="s">
        <v>55</v>
      </c>
      <c r="C14" s="25" t="s">
        <v>56</v>
      </c>
      <c r="D14" s="19" t="s">
        <v>124</v>
      </c>
      <c r="E14" s="13">
        <v>41255</v>
      </c>
      <c r="F14" s="18" t="s">
        <v>118</v>
      </c>
      <c r="G14" s="39">
        <v>343249.84</v>
      </c>
      <c r="H14" s="13">
        <v>41288</v>
      </c>
      <c r="I14" s="13">
        <v>41288</v>
      </c>
      <c r="J14" s="13">
        <v>41820</v>
      </c>
      <c r="K14" s="20" t="s">
        <v>15</v>
      </c>
      <c r="L14" s="21" t="s">
        <v>16</v>
      </c>
      <c r="M14" s="26" t="s">
        <v>90</v>
      </c>
      <c r="N14" s="55" t="s">
        <v>16</v>
      </c>
      <c r="O14" s="55" t="s">
        <v>16</v>
      </c>
    </row>
    <row r="15" spans="1:15" s="7" customFormat="1" ht="82.8" customHeight="1" x14ac:dyDescent="0.3">
      <c r="A15" s="37">
        <v>13</v>
      </c>
      <c r="B15" s="17" t="s">
        <v>57</v>
      </c>
      <c r="C15" s="25" t="s">
        <v>59</v>
      </c>
      <c r="D15" s="19" t="s">
        <v>125</v>
      </c>
      <c r="E15" s="13">
        <v>41241</v>
      </c>
      <c r="F15" s="18" t="s">
        <v>58</v>
      </c>
      <c r="G15" s="39">
        <v>158606.57999999999</v>
      </c>
      <c r="H15" s="13">
        <v>41288</v>
      </c>
      <c r="I15" s="13">
        <v>41288</v>
      </c>
      <c r="J15" s="13">
        <v>41820</v>
      </c>
      <c r="K15" s="20" t="s">
        <v>15</v>
      </c>
      <c r="L15" s="21" t="s">
        <v>16</v>
      </c>
      <c r="M15" s="26" t="s">
        <v>90</v>
      </c>
      <c r="N15" s="55" t="s">
        <v>16</v>
      </c>
      <c r="O15" s="55" t="s">
        <v>16</v>
      </c>
    </row>
    <row r="16" spans="1:15" s="7" customFormat="1" ht="81" customHeight="1" x14ac:dyDescent="0.3">
      <c r="A16" s="37">
        <v>14</v>
      </c>
      <c r="B16" s="17" t="s">
        <v>60</v>
      </c>
      <c r="C16" s="25" t="s">
        <v>66</v>
      </c>
      <c r="D16" s="19" t="s">
        <v>61</v>
      </c>
      <c r="E16" s="13">
        <v>41241</v>
      </c>
      <c r="F16" s="18" t="s">
        <v>62</v>
      </c>
      <c r="G16" s="39">
        <v>394736.84</v>
      </c>
      <c r="H16" s="8" t="s">
        <v>23</v>
      </c>
      <c r="I16" s="8" t="s">
        <v>23</v>
      </c>
      <c r="J16" s="8" t="s">
        <v>23</v>
      </c>
      <c r="K16" s="8" t="s">
        <v>23</v>
      </c>
      <c r="L16" s="21" t="s">
        <v>16</v>
      </c>
      <c r="M16" s="26" t="s">
        <v>91</v>
      </c>
      <c r="N16" s="55" t="s">
        <v>16</v>
      </c>
      <c r="O16" s="55" t="s">
        <v>16</v>
      </c>
    </row>
    <row r="17" spans="1:15" s="7" customFormat="1" ht="93.6" customHeight="1" x14ac:dyDescent="0.3">
      <c r="A17" s="37">
        <v>15</v>
      </c>
      <c r="B17" s="17" t="s">
        <v>63</v>
      </c>
      <c r="C17" s="25" t="s">
        <v>67</v>
      </c>
      <c r="D17" s="19" t="s">
        <v>64</v>
      </c>
      <c r="E17" s="13">
        <v>41241</v>
      </c>
      <c r="F17" s="18" t="s">
        <v>65</v>
      </c>
      <c r="G17" s="39">
        <v>429824.56</v>
      </c>
      <c r="H17" s="8" t="s">
        <v>23</v>
      </c>
      <c r="I17" s="8" t="s">
        <v>23</v>
      </c>
      <c r="J17" s="8" t="s">
        <v>23</v>
      </c>
      <c r="K17" s="8" t="s">
        <v>23</v>
      </c>
      <c r="L17" s="21" t="s">
        <v>16</v>
      </c>
      <c r="M17" s="26" t="s">
        <v>91</v>
      </c>
      <c r="N17" s="55" t="s">
        <v>16</v>
      </c>
      <c r="O17" s="55" t="s">
        <v>16</v>
      </c>
    </row>
    <row r="18" spans="1:15" s="7" customFormat="1" ht="88.8" customHeight="1" x14ac:dyDescent="0.3">
      <c r="A18" s="37">
        <v>16</v>
      </c>
      <c r="B18" s="17" t="s">
        <v>68</v>
      </c>
      <c r="C18" s="25" t="s">
        <v>69</v>
      </c>
      <c r="D18" s="19" t="s">
        <v>126</v>
      </c>
      <c r="E18" s="13">
        <v>41255</v>
      </c>
      <c r="F18" s="18" t="s">
        <v>70</v>
      </c>
      <c r="G18" s="39">
        <v>1519205.94</v>
      </c>
      <c r="H18" s="13">
        <v>41288</v>
      </c>
      <c r="I18" s="13">
        <v>41288</v>
      </c>
      <c r="J18" s="13">
        <v>41820</v>
      </c>
      <c r="K18" s="8" t="s">
        <v>23</v>
      </c>
      <c r="L18" s="21" t="s">
        <v>16</v>
      </c>
      <c r="M18" s="26" t="s">
        <v>90</v>
      </c>
      <c r="N18" s="55" t="s">
        <v>16</v>
      </c>
      <c r="O18" s="55" t="s">
        <v>16</v>
      </c>
    </row>
    <row r="19" spans="1:15" s="7" customFormat="1" ht="100.8" customHeight="1" x14ac:dyDescent="0.3">
      <c r="A19" s="37">
        <v>17</v>
      </c>
      <c r="B19" s="17" t="s">
        <v>18</v>
      </c>
      <c r="C19" s="25" t="s">
        <v>71</v>
      </c>
      <c r="D19" s="19" t="s">
        <v>127</v>
      </c>
      <c r="E19" s="13">
        <v>41255</v>
      </c>
      <c r="F19" s="18" t="s">
        <v>119</v>
      </c>
      <c r="G19" s="39">
        <v>456280</v>
      </c>
      <c r="H19" s="13">
        <v>41290</v>
      </c>
      <c r="I19" s="13">
        <v>41290</v>
      </c>
      <c r="J19" s="13">
        <v>41380</v>
      </c>
      <c r="K19" s="8" t="s">
        <v>23</v>
      </c>
      <c r="L19" s="21" t="s">
        <v>16</v>
      </c>
      <c r="M19" s="26" t="s">
        <v>90</v>
      </c>
      <c r="N19" s="55" t="s">
        <v>16</v>
      </c>
      <c r="O19" s="55" t="s">
        <v>16</v>
      </c>
    </row>
    <row r="20" spans="1:15" s="7" customFormat="1" ht="81.599999999999994" customHeight="1" x14ac:dyDescent="0.3">
      <c r="A20" s="37">
        <v>18</v>
      </c>
      <c r="B20" s="17" t="s">
        <v>72</v>
      </c>
      <c r="C20" s="25" t="s">
        <v>74</v>
      </c>
      <c r="D20" s="19" t="s">
        <v>128</v>
      </c>
      <c r="E20" s="13">
        <v>41241</v>
      </c>
      <c r="F20" s="18" t="s">
        <v>73</v>
      </c>
      <c r="G20" s="39">
        <v>1197634.8999999999</v>
      </c>
      <c r="H20" s="8" t="s">
        <v>23</v>
      </c>
      <c r="I20" s="8" t="s">
        <v>23</v>
      </c>
      <c r="J20" s="8" t="s">
        <v>23</v>
      </c>
      <c r="K20" s="8" t="s">
        <v>23</v>
      </c>
      <c r="L20" s="21" t="s">
        <v>16</v>
      </c>
      <c r="M20" s="26" t="s">
        <v>90</v>
      </c>
      <c r="N20" s="55" t="s">
        <v>16</v>
      </c>
      <c r="O20" s="55" t="s">
        <v>16</v>
      </c>
    </row>
    <row r="21" spans="1:15" s="7" customFormat="1" ht="90.6" customHeight="1" x14ac:dyDescent="0.3">
      <c r="A21" s="37">
        <v>19</v>
      </c>
      <c r="B21" s="17" t="s">
        <v>75</v>
      </c>
      <c r="C21" s="25" t="s">
        <v>76</v>
      </c>
      <c r="D21" s="19" t="s">
        <v>77</v>
      </c>
      <c r="E21" s="13">
        <v>41255</v>
      </c>
      <c r="F21" s="18" t="s">
        <v>78</v>
      </c>
      <c r="G21" s="39">
        <v>210000</v>
      </c>
      <c r="H21" s="8" t="s">
        <v>23</v>
      </c>
      <c r="I21" s="8" t="s">
        <v>23</v>
      </c>
      <c r="J21" s="8" t="s">
        <v>23</v>
      </c>
      <c r="K21" s="8" t="s">
        <v>23</v>
      </c>
      <c r="L21" s="21" t="s">
        <v>16</v>
      </c>
      <c r="M21" s="26" t="s">
        <v>91</v>
      </c>
      <c r="N21" s="55" t="s">
        <v>16</v>
      </c>
      <c r="O21" s="55" t="s">
        <v>16</v>
      </c>
    </row>
    <row r="22" spans="1:15" s="7" customFormat="1" ht="91.2" customHeight="1" x14ac:dyDescent="0.3">
      <c r="A22" s="37">
        <v>20</v>
      </c>
      <c r="B22" s="17" t="s">
        <v>79</v>
      </c>
      <c r="C22" s="25" t="s">
        <v>80</v>
      </c>
      <c r="D22" s="19" t="s">
        <v>81</v>
      </c>
      <c r="E22" s="13">
        <v>41255</v>
      </c>
      <c r="F22" s="18" t="s">
        <v>22</v>
      </c>
      <c r="G22" s="39">
        <v>236554.29</v>
      </c>
      <c r="H22" s="8">
        <v>41296</v>
      </c>
      <c r="I22" s="8">
        <v>41296</v>
      </c>
      <c r="J22" s="8">
        <v>40290</v>
      </c>
      <c r="K22" s="8" t="s">
        <v>15</v>
      </c>
      <c r="L22" s="21" t="s">
        <v>16</v>
      </c>
      <c r="M22" s="26" t="s">
        <v>89</v>
      </c>
      <c r="N22" s="55" t="s">
        <v>16</v>
      </c>
      <c r="O22" s="55" t="s">
        <v>16</v>
      </c>
    </row>
    <row r="23" spans="1:15" s="7" customFormat="1" ht="102.6" customHeight="1" x14ac:dyDescent="0.3">
      <c r="A23" s="37">
        <v>21</v>
      </c>
      <c r="B23" s="17" t="s">
        <v>82</v>
      </c>
      <c r="C23" s="25" t="s">
        <v>84</v>
      </c>
      <c r="D23" s="19" t="s">
        <v>83</v>
      </c>
      <c r="E23" s="13">
        <v>41255</v>
      </c>
      <c r="F23" s="18" t="s">
        <v>22</v>
      </c>
      <c r="G23" s="39">
        <v>608774.39</v>
      </c>
      <c r="H23" s="8">
        <v>41296</v>
      </c>
      <c r="I23" s="8">
        <v>41296</v>
      </c>
      <c r="J23" s="8">
        <v>41051</v>
      </c>
      <c r="K23" s="8" t="s">
        <v>15</v>
      </c>
      <c r="L23" s="21" t="s">
        <v>16</v>
      </c>
      <c r="M23" s="26" t="s">
        <v>89</v>
      </c>
      <c r="N23" s="55" t="s">
        <v>16</v>
      </c>
      <c r="O23" s="55" t="s">
        <v>16</v>
      </c>
    </row>
    <row r="24" spans="1:15" s="7" customFormat="1" ht="98.4" customHeight="1" x14ac:dyDescent="0.3">
      <c r="A24" s="37">
        <v>22</v>
      </c>
      <c r="B24" s="17" t="s">
        <v>85</v>
      </c>
      <c r="C24" s="25" t="s">
        <v>86</v>
      </c>
      <c r="D24" s="19" t="s">
        <v>87</v>
      </c>
      <c r="E24" s="13">
        <v>41255</v>
      </c>
      <c r="F24" s="18" t="s">
        <v>88</v>
      </c>
      <c r="G24" s="39">
        <v>75000</v>
      </c>
      <c r="H24" s="8">
        <v>41296</v>
      </c>
      <c r="I24" s="8">
        <v>41296</v>
      </c>
      <c r="J24" s="8">
        <v>41387</v>
      </c>
      <c r="K24" s="8" t="s">
        <v>15</v>
      </c>
      <c r="L24" s="21" t="s">
        <v>16</v>
      </c>
      <c r="M24" s="26" t="s">
        <v>89</v>
      </c>
      <c r="N24" s="55" t="s">
        <v>16</v>
      </c>
      <c r="O24" s="55" t="s">
        <v>16</v>
      </c>
    </row>
    <row r="25" spans="1:15" s="7" customFormat="1" ht="108" customHeight="1" x14ac:dyDescent="0.3">
      <c r="A25" s="37">
        <v>23</v>
      </c>
      <c r="B25" s="17" t="s">
        <v>92</v>
      </c>
      <c r="C25" s="25" t="s">
        <v>93</v>
      </c>
      <c r="D25" s="19" t="s">
        <v>94</v>
      </c>
      <c r="E25" s="13">
        <v>41199</v>
      </c>
      <c r="F25" s="18" t="s">
        <v>95</v>
      </c>
      <c r="G25" s="39">
        <v>650000</v>
      </c>
      <c r="H25" s="13">
        <v>41180</v>
      </c>
      <c r="I25" s="13">
        <v>41180</v>
      </c>
      <c r="J25" s="13">
        <v>41455</v>
      </c>
      <c r="K25" s="8" t="s">
        <v>15</v>
      </c>
      <c r="L25" s="21" t="s">
        <v>16</v>
      </c>
      <c r="M25" s="26" t="s">
        <v>90</v>
      </c>
      <c r="N25" s="55" t="s">
        <v>16</v>
      </c>
      <c r="O25" s="55" t="s">
        <v>16</v>
      </c>
    </row>
    <row r="26" spans="1:15" s="7" customFormat="1" ht="105" customHeight="1" x14ac:dyDescent="0.3">
      <c r="A26" s="37">
        <v>24</v>
      </c>
      <c r="B26" s="17" t="s">
        <v>92</v>
      </c>
      <c r="C26" s="25" t="s">
        <v>96</v>
      </c>
      <c r="D26" s="19" t="s">
        <v>97</v>
      </c>
      <c r="E26" s="13">
        <v>41193</v>
      </c>
      <c r="F26" s="18" t="s">
        <v>98</v>
      </c>
      <c r="G26" s="39">
        <v>850000</v>
      </c>
      <c r="H26" s="13">
        <v>41162</v>
      </c>
      <c r="I26" s="13">
        <v>41162</v>
      </c>
      <c r="J26" s="13">
        <v>41455</v>
      </c>
      <c r="K26" s="8" t="s">
        <v>15</v>
      </c>
      <c r="L26" s="21" t="s">
        <v>16</v>
      </c>
      <c r="M26" s="26" t="s">
        <v>90</v>
      </c>
      <c r="N26" s="55" t="s">
        <v>16</v>
      </c>
      <c r="O26" s="55" t="s">
        <v>16</v>
      </c>
    </row>
    <row r="27" spans="1:15" s="7" customFormat="1" ht="114.6" customHeight="1" x14ac:dyDescent="0.3">
      <c r="A27" s="37">
        <v>25</v>
      </c>
      <c r="B27" s="17" t="s">
        <v>99</v>
      </c>
      <c r="C27" s="25" t="s">
        <v>100</v>
      </c>
      <c r="D27" s="19" t="s">
        <v>129</v>
      </c>
      <c r="E27" s="13">
        <v>41228</v>
      </c>
      <c r="F27" s="18" t="s">
        <v>101</v>
      </c>
      <c r="G27" s="39">
        <v>100000</v>
      </c>
      <c r="H27" s="13">
        <v>41241</v>
      </c>
      <c r="I27" s="13">
        <v>41241</v>
      </c>
      <c r="J27" s="13">
        <v>41455</v>
      </c>
      <c r="K27" s="8" t="s">
        <v>15</v>
      </c>
      <c r="L27" s="21" t="s">
        <v>16</v>
      </c>
      <c r="M27" s="26" t="s">
        <v>91</v>
      </c>
      <c r="N27" s="55" t="s">
        <v>16</v>
      </c>
      <c r="O27" s="55" t="s">
        <v>16</v>
      </c>
    </row>
    <row r="28" spans="1:15" s="7" customFormat="1" ht="102.6" customHeight="1" x14ac:dyDescent="0.3">
      <c r="A28" s="37">
        <v>26</v>
      </c>
      <c r="B28" s="17" t="s">
        <v>102</v>
      </c>
      <c r="C28" s="25" t="s">
        <v>103</v>
      </c>
      <c r="D28" s="19" t="s">
        <v>130</v>
      </c>
      <c r="E28" s="13">
        <v>41208</v>
      </c>
      <c r="F28" s="18" t="s">
        <v>104</v>
      </c>
      <c r="G28" s="39">
        <v>157870.56</v>
      </c>
      <c r="H28" s="13">
        <v>41220</v>
      </c>
      <c r="I28" s="13">
        <v>41220</v>
      </c>
      <c r="J28" s="32">
        <v>41310</v>
      </c>
      <c r="K28" s="8" t="s">
        <v>15</v>
      </c>
      <c r="L28" s="21" t="s">
        <v>16</v>
      </c>
      <c r="M28" s="26" t="s">
        <v>90</v>
      </c>
      <c r="N28" s="55" t="s">
        <v>16</v>
      </c>
      <c r="O28" s="55" t="s">
        <v>16</v>
      </c>
    </row>
    <row r="29" spans="1:15" s="7" customFormat="1" ht="114" customHeight="1" x14ac:dyDescent="0.3">
      <c r="A29" s="57">
        <v>27</v>
      </c>
      <c r="B29" s="43" t="s">
        <v>99</v>
      </c>
      <c r="C29" s="44" t="s">
        <v>105</v>
      </c>
      <c r="D29" s="45" t="s">
        <v>106</v>
      </c>
      <c r="E29" s="46">
        <v>41219</v>
      </c>
      <c r="F29" s="47" t="s">
        <v>107</v>
      </c>
      <c r="G29" s="48">
        <v>193700</v>
      </c>
      <c r="H29" s="46">
        <v>41173</v>
      </c>
      <c r="I29" s="46">
        <v>41173</v>
      </c>
      <c r="J29" s="46">
        <v>41243</v>
      </c>
      <c r="K29" s="46">
        <v>41243</v>
      </c>
      <c r="L29" s="58" t="s">
        <v>16</v>
      </c>
      <c r="M29" s="51" t="s">
        <v>109</v>
      </c>
      <c r="N29" s="59" t="s">
        <v>117</v>
      </c>
      <c r="O29" s="59" t="s">
        <v>16</v>
      </c>
    </row>
    <row r="30" spans="1:15" s="7" customFormat="1" ht="101.4" customHeight="1" x14ac:dyDescent="0.3">
      <c r="A30" s="37">
        <v>28</v>
      </c>
      <c r="B30" s="17" t="s">
        <v>102</v>
      </c>
      <c r="C30" s="25" t="s">
        <v>103</v>
      </c>
      <c r="D30" s="19" t="s">
        <v>131</v>
      </c>
      <c r="E30" s="13">
        <v>41208</v>
      </c>
      <c r="F30" s="18" t="s">
        <v>108</v>
      </c>
      <c r="G30" s="39">
        <v>631482.25</v>
      </c>
      <c r="H30" s="13">
        <v>41220</v>
      </c>
      <c r="I30" s="13">
        <v>41220</v>
      </c>
      <c r="J30" s="13">
        <v>41310</v>
      </c>
      <c r="K30" s="8" t="s">
        <v>15</v>
      </c>
      <c r="L30" s="21" t="s">
        <v>16</v>
      </c>
      <c r="M30" s="26" t="s">
        <v>90</v>
      </c>
      <c r="N30" s="55" t="s">
        <v>16</v>
      </c>
      <c r="O30" s="55" t="s">
        <v>16</v>
      </c>
    </row>
    <row r="31" spans="1:15" s="7" customFormat="1" ht="103.8" customHeight="1" x14ac:dyDescent="0.3">
      <c r="A31" s="37">
        <v>29</v>
      </c>
      <c r="B31" s="17" t="s">
        <v>99</v>
      </c>
      <c r="C31" s="25" t="s">
        <v>111</v>
      </c>
      <c r="D31" s="19" t="s">
        <v>132</v>
      </c>
      <c r="E31" s="13">
        <v>41263</v>
      </c>
      <c r="F31" s="18" t="s">
        <v>110</v>
      </c>
      <c r="G31" s="39">
        <v>200000</v>
      </c>
      <c r="H31" s="13">
        <v>41262</v>
      </c>
      <c r="I31" s="13">
        <v>41262</v>
      </c>
      <c r="J31" s="13">
        <v>41364</v>
      </c>
      <c r="K31" s="8" t="s">
        <v>15</v>
      </c>
      <c r="L31" s="21" t="s">
        <v>16</v>
      </c>
      <c r="M31" s="26" t="s">
        <v>109</v>
      </c>
      <c r="N31" s="55" t="s">
        <v>16</v>
      </c>
      <c r="O31" s="55" t="s">
        <v>16</v>
      </c>
    </row>
    <row r="32" spans="1:15" s="7" customFormat="1" ht="82.8" customHeight="1" x14ac:dyDescent="0.3">
      <c r="A32" s="37">
        <v>30</v>
      </c>
      <c r="B32" s="17" t="s">
        <v>92</v>
      </c>
      <c r="C32" s="25" t="s">
        <v>112</v>
      </c>
      <c r="D32" s="19" t="s">
        <v>133</v>
      </c>
      <c r="E32" s="13">
        <v>41177</v>
      </c>
      <c r="F32" s="18" t="s">
        <v>95</v>
      </c>
      <c r="G32" s="39">
        <v>369911</v>
      </c>
      <c r="H32" s="13">
        <v>41178</v>
      </c>
      <c r="I32" s="13">
        <v>41178</v>
      </c>
      <c r="J32" s="13">
        <v>41269</v>
      </c>
      <c r="K32" s="8" t="s">
        <v>23</v>
      </c>
      <c r="L32" s="21" t="s">
        <v>16</v>
      </c>
      <c r="M32" s="26"/>
      <c r="N32" s="55" t="s">
        <v>16</v>
      </c>
      <c r="O32" s="55" t="s">
        <v>16</v>
      </c>
    </row>
    <row r="33" spans="1:15" s="7" customFormat="1" ht="36.6" customHeight="1" thickBot="1" x14ac:dyDescent="0.35">
      <c r="A33" s="12"/>
      <c r="B33" s="15"/>
      <c r="C33" s="16"/>
      <c r="D33" s="40" t="s">
        <v>120</v>
      </c>
      <c r="E33" s="14"/>
      <c r="F33" s="16"/>
      <c r="G33" s="38">
        <f>SUM(G3:G32)</f>
        <v>18914033.669999998</v>
      </c>
      <c r="H33" s="10"/>
      <c r="I33" s="10"/>
      <c r="J33" s="11"/>
      <c r="K33" s="11"/>
      <c r="L33" s="11"/>
      <c r="M33" s="27"/>
      <c r="N33" s="30"/>
      <c r="O33" s="61"/>
    </row>
    <row r="34" spans="1:15" s="1" customFormat="1" x14ac:dyDescent="0.3">
      <c r="A34" s="22"/>
      <c r="C34" s="22"/>
      <c r="E34" s="22"/>
      <c r="F34" s="22"/>
      <c r="G34" s="34"/>
      <c r="M34" s="22"/>
      <c r="N34" s="22"/>
      <c r="O34" s="60"/>
    </row>
  </sheetData>
  <mergeCells count="1">
    <mergeCell ref="A1:O1"/>
  </mergeCells>
  <pageMargins left="0.4" right="0.19685039370078741" top="0.55118110236220474" bottom="0.43307086614173229" header="0.31496062992125984" footer="0.31496062992125984"/>
  <pageSetup paperSize="9" scale="88" fitToHeight="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D4=Contract report 12 13</vt:lpstr>
      <vt:lpstr>'D4=Contract report 12 13'!Print_Area</vt:lpstr>
      <vt:lpstr>'D4=Contract report 12 13'!Print_Titles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nlaubscher</dc:creator>
  <cp:lastModifiedBy>Nadine Laubscher</cp:lastModifiedBy>
  <cp:lastPrinted>2013-01-29T12:21:27Z</cp:lastPrinted>
  <dcterms:created xsi:type="dcterms:W3CDTF">2011-11-02T17:41:40Z</dcterms:created>
  <dcterms:modified xsi:type="dcterms:W3CDTF">2013-01-29T12:21:39Z</dcterms:modified>
</cp:coreProperties>
</file>